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5255" windowHeight="637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B6" i="1"/>
  <c r="B3"/>
  <c r="D6" s="1"/>
  <c r="B4"/>
  <c r="B5" s="1"/>
  <c r="B7" l="1"/>
  <c r="B8" s="1"/>
  <c r="B9" s="1"/>
</calcChain>
</file>

<file path=xl/sharedStrings.xml><?xml version="1.0" encoding="utf-8"?>
<sst xmlns="http://schemas.openxmlformats.org/spreadsheetml/2006/main" count="12" uniqueCount="12">
  <si>
    <t>Quel jour?</t>
  </si>
  <si>
    <t>J</t>
  </si>
  <si>
    <t>M</t>
  </si>
  <si>
    <t>A</t>
  </si>
  <si>
    <t>B</t>
  </si>
  <si>
    <t>N'</t>
  </si>
  <si>
    <t>R</t>
  </si>
  <si>
    <t>N</t>
  </si>
  <si>
    <t>r</t>
  </si>
  <si>
    <t>JOUR</t>
  </si>
  <si>
    <t>R'</t>
  </si>
  <si>
    <t>bissextile?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</si>
</sst>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B12" sqref="B12"/>
    </sheetView>
  </sheetViews>
  <sheetFormatPr baseColWidth="10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B2">
        <v>25</v>
      </c>
      <c r="C2">
        <v>12</v>
      </c>
      <c r="D2">
        <v>2009</v>
      </c>
    </row>
    <row r="3" spans="1:4">
      <c r="A3" t="s">
        <v>11</v>
      </c>
      <c r="B3" t="str">
        <f>IF(MOD($D$2,400)=0,"OUI",IF( MOD($D$2,100)=0,"NON",IF(MOD($D$2,4)=0,"OUI","NON")))</f>
        <v>NON</v>
      </c>
    </row>
    <row r="4" spans="1:4">
      <c r="A4" t="s">
        <v>4</v>
      </c>
      <c r="B4">
        <f>INT(($D$2-1)/4)-INT(($D$2-1)/100)+INT(($D$2-1)/400)</f>
        <v>487</v>
      </c>
    </row>
    <row r="5" spans="1:4">
      <c r="A5" t="s">
        <v>5</v>
      </c>
      <c r="B5">
        <f>B4+365*($D$2-1)</f>
        <v>733407</v>
      </c>
    </row>
    <row r="6" spans="1:4">
      <c r="A6" t="s">
        <v>6</v>
      </c>
      <c r="B6">
        <f>IF($C$2=1, $B$2,IF($C$2=2,31+$B$2,IF($C$2=3,59+$B$2,IF($C$2=4,90+$B$2,IF($C$2=5,120+$B$2,IF($C$2=6,151+$B$2,IF($C$2=7,181+$B$2,IF($C$2=8,212+$B$2,IF($C$2=9,243+$B$2,IF($C$2=10,273+$B$2,IF($C$2=11,304+$B$2,334+$B$2)))))))))))</f>
        <v>359</v>
      </c>
      <c r="C6" t="s">
        <v>10</v>
      </c>
      <c r="D6">
        <f>IF(B3="NON",B6,IF($C$2&gt;=3,B6+1,B6))</f>
        <v>359</v>
      </c>
    </row>
    <row r="7" spans="1:4">
      <c r="A7" t="s">
        <v>7</v>
      </c>
      <c r="B7">
        <f>B5+D6</f>
        <v>733766</v>
      </c>
    </row>
    <row r="8" spans="1:4">
      <c r="A8" t="s">
        <v>8</v>
      </c>
      <c r="B8">
        <f>MOD(B7,7)</f>
        <v>5</v>
      </c>
    </row>
    <row r="9" spans="1:4">
      <c r="A9" t="s">
        <v>9</v>
      </c>
      <c r="B9" t="str">
        <f>IF(B8=0,"dimanche",IF(B8=1,"lundi",IF(B8=2,"mardi",IF(B8=3,"mercredi",IF(B8=4,"jeudi",IF(B8=5,"vendredi","samedi"))))))</f>
        <v>vendredi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Gérard BOHLER</dc:creator>
  <cp:lastModifiedBy>Gérard BOHLER</cp:lastModifiedBy>
  <dcterms:created xsi:type="dcterms:W3CDTF">2009-10-08T13:54:24Z</dcterms:created>
  <dcterms:modified xsi:type="dcterms:W3CDTF">2009-10-18T19:43:30Z</dcterms:modified>
</cp:coreProperties>
</file>